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iro 03\Desktop\PORTAL TRANSPARÊNCIA - ODILON\"/>
    </mc:Choice>
  </mc:AlternateContent>
  <bookViews>
    <workbookView xWindow="0" yWindow="0" windowWidth="20490" windowHeight="6930"/>
  </bookViews>
  <sheets>
    <sheet name="ORÇAMENTO 2020 " sheetId="3" r:id="rId1"/>
  </sheets>
  <calcPr calcId="171027"/>
  <fileRecoveryPr autoRecover="0"/>
</workbook>
</file>

<file path=xl/calcChain.xml><?xml version="1.0" encoding="utf-8"?>
<calcChain xmlns="http://schemas.openxmlformats.org/spreadsheetml/2006/main">
  <c r="M7" i="3" l="1"/>
  <c r="D7" i="3"/>
  <c r="L7" i="3"/>
  <c r="K7" i="3"/>
  <c r="J7" i="3"/>
  <c r="I7" i="3"/>
  <c r="H7" i="3"/>
  <c r="G7" i="3"/>
  <c r="F7" i="3"/>
  <c r="E7" i="3"/>
  <c r="C7" i="3"/>
  <c r="A24" i="3" l="1"/>
  <c r="N20" i="3"/>
  <c r="N7" i="3" s="1"/>
</calcChain>
</file>

<file path=xl/sharedStrings.xml><?xml version="1.0" encoding="utf-8"?>
<sst xmlns="http://schemas.openxmlformats.org/spreadsheetml/2006/main" count="47" uniqueCount="25">
  <si>
    <t>JANEIRO</t>
  </si>
  <si>
    <t>FEVEREIRO</t>
  </si>
  <si>
    <t>MARÇO</t>
  </si>
  <si>
    <t>ABRIL</t>
  </si>
  <si>
    <t>MAIO</t>
  </si>
  <si>
    <t>JUNHO</t>
  </si>
  <si>
    <t>Orçado</t>
  </si>
  <si>
    <t>Realizado</t>
  </si>
  <si>
    <t>TOTAL RECEITAS</t>
  </si>
  <si>
    <t>RECEITAS</t>
  </si>
  <si>
    <t>&gt;&gt; Subvenções Municipais</t>
  </si>
  <si>
    <t>&gt;&gt; Subvenção Estadual</t>
  </si>
  <si>
    <t xml:space="preserve">  Contratulização SUS - Teto MAC</t>
  </si>
  <si>
    <t xml:space="preserve">  Prefeitura Munic. de Itaóca  - Aditivo Conv 01/2018</t>
  </si>
  <si>
    <t xml:space="preserve">  Prefeitura Munic. de Itap. Paul - Aditivo Conv 01/2018</t>
  </si>
  <si>
    <t>&gt;&gt; Recurso Federal</t>
  </si>
  <si>
    <t xml:space="preserve">  Prefeitura Munic. de Apiaí - Convênio 005/2018- ADT</t>
  </si>
  <si>
    <t xml:space="preserve">  Subvenção Estadual - Convênio 270/2020</t>
  </si>
  <si>
    <t xml:space="preserve">  Credito Extraordinário - Enfrentamento COVID19</t>
  </si>
  <si>
    <t xml:space="preserve">  Portaria 728/2020 - Emenda Eli Correa </t>
  </si>
  <si>
    <t xml:space="preserve">  Portaria 728/2020 - Emenda Coronel Tadeu</t>
  </si>
  <si>
    <t xml:space="preserve">  Portaria 728/2020 - Emenda Junior Bozela - Enfrent. COVID19 </t>
  </si>
  <si>
    <t xml:space="preserve">  Portaria 3.339/2019 - Incremento Temporario MAC </t>
  </si>
  <si>
    <t xml:space="preserve">  Portaria 1.393/2020 - Enfrentamento Covid19</t>
  </si>
  <si>
    <t>RECEITAS - 1º SEMESTRE DO EXERCÍCIO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</si>
</sst>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[$R$ -416]#,##0.00"/>
  </numFmts>
  <fonts count="16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8"/>
      <color rgb="FF7ABA7A"/>
      <name val="Alegreya"/>
    </font>
    <font>
      <sz val="10"/>
      <name val="Alegreya"/>
    </font>
    <font>
      <b/>
      <sz val="10"/>
      <name val="Alegreya"/>
    </font>
    <font>
      <u/>
      <sz val="10"/>
      <color rgb="FFFFFFFF"/>
      <name val="Alegreya"/>
    </font>
    <font>
      <sz val="10"/>
      <color rgb="FF000000"/>
      <name val="Arial"/>
    </font>
    <font>
      <b/>
      <sz val="9.5"/>
      <color rgb="FF7ABA7A"/>
      <name val="Bahnschrift"/>
      <family val="2"/>
    </font>
    <font>
      <sz val="9.5"/>
      <color rgb="FF000000"/>
      <name val="Bahnschrift"/>
      <family val="2"/>
    </font>
    <font>
      <b/>
      <sz val="9.5"/>
      <color rgb="FF000000"/>
      <name val="Bahnschrift"/>
      <family val="2"/>
    </font>
    <font>
      <b/>
      <sz val="9.5"/>
      <color rgb="FFFFFFFF"/>
      <name val="Bahnschrift"/>
      <family val="2"/>
    </font>
    <font>
      <b/>
      <sz val="12"/>
      <color theme="9" tint="-0.499984740745262"/>
      <name val="Bahnschrift"/>
      <family val="2"/>
    </font>
    <font>
      <b/>
      <sz val="11"/>
      <color rgb="FFFFFFFF"/>
      <name val="Bahnschrift"/>
      <family val="2"/>
    </font>
    <font>
      <sz val="11"/>
      <name val="Bahnschrift"/>
      <family val="2"/>
    </font>
    <font>
      <b/>
      <sz val="11"/>
      <color rgb="FF000000"/>
      <name val="Bahnschrift"/>
      <family val="2"/>
    </font>
    <font>
      <sz val="11"/>
      <color theme="1"/>
      <name val="Bahnschrif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rgb="FF4A86E8"/>
        <bgColor rgb="FF4A86E8"/>
      </patternFill>
    </fill>
    <fill>
      <patternFill patternType="solid">
        <fgColor rgb="FFE9F0F5"/>
        <bgColor rgb="FFE9F0F5"/>
      </patternFill>
    </fill>
    <fill>
      <patternFill patternType="solid">
        <fgColor theme="8" tint="0.39997558519241921"/>
        <bgColor rgb="FFE9F0F5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/>
        <bgColor rgb="FFD9EAD3"/>
      </patternFill>
    </fill>
    <fill>
      <patternFill patternType="solid">
        <fgColor theme="9" tint="-0.249977111117893"/>
        <bgColor rgb="FF38761D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DDEBF7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dotted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dotted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dotted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 style="double">
        <color rgb="FFDDEBF7"/>
      </top>
      <bottom/>
      <diagonal/>
    </border>
    <border>
      <left style="thin">
        <color rgb="FF999999"/>
      </left>
      <right style="dotted">
        <color theme="1" tint="0.499984740745262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dotted">
        <color theme="1" tint="0.499984740745262"/>
      </right>
      <top style="thin">
        <color rgb="FF999999"/>
      </top>
      <bottom style="double">
        <color rgb="FFDDEBF7"/>
      </bottom>
      <diagonal/>
    </border>
    <border>
      <left style="dotted">
        <color theme="1" tint="0.499984740745262"/>
      </left>
      <right style="thin">
        <color rgb="FF999999"/>
      </right>
      <top style="thin">
        <color rgb="FF999999"/>
      </top>
      <bottom style="double">
        <color rgb="FFDDEBF7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Border="1" applyAlignment="1"/>
    <xf numFmtId="43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43" fontId="8" fillId="2" borderId="5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165" fontId="8" fillId="8" borderId="10" xfId="0" applyNumberFormat="1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vertical="center" wrapText="1"/>
    </xf>
    <xf numFmtId="43" fontId="9" fillId="7" borderId="5" xfId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 wrapText="1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164" fontId="12" fillId="9" borderId="5" xfId="0" applyNumberFormat="1" applyFont="1" applyFill="1" applyBorder="1" applyAlignment="1">
      <alignment horizontal="center" vertical="center" wrapText="1"/>
    </xf>
    <xf numFmtId="164" fontId="12" fillId="9" borderId="3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43" fontId="14" fillId="2" borderId="7" xfId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right" vertical="center" wrapText="1"/>
    </xf>
    <xf numFmtId="43" fontId="8" fillId="2" borderId="11" xfId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43" fontId="14" fillId="2" borderId="12" xfId="1" applyFont="1" applyFill="1" applyBorder="1" applyAlignment="1">
      <alignment horizontal="center" vertical="center" wrapText="1"/>
    </xf>
    <xf numFmtId="43" fontId="14" fillId="2" borderId="2" xfId="1" applyFont="1" applyFill="1" applyBorder="1" applyAlignment="1">
      <alignment horizontal="center" vertical="center" wrapText="1"/>
    </xf>
    <xf numFmtId="43" fontId="14" fillId="2" borderId="13" xfId="1" applyFont="1" applyFill="1" applyBorder="1" applyAlignment="1">
      <alignment horizontal="center" vertical="center" wrapText="1"/>
    </xf>
    <xf numFmtId="43" fontId="14" fillId="2" borderId="11" xfId="1" applyFont="1" applyFill="1" applyBorder="1" applyAlignment="1">
      <alignment horizontal="center" vertical="center" wrapText="1"/>
    </xf>
    <xf numFmtId="0" fontId="1" fillId="0" borderId="0" xfId="2"/>
    <xf numFmtId="0" fontId="1" fillId="0" borderId="0" xfId="2" applyAlignment="1">
      <alignment horizontal="center"/>
    </xf>
    <xf numFmtId="0" fontId="15" fillId="0" borderId="0" xfId="2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/>
    <xf numFmtId="0" fontId="11" fillId="2" borderId="0" xfId="0" applyFont="1" applyFill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/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colors>
    <mruColors>
      <color rgb="FFFD8067"/>
      <color rgb="FFFD6749"/>
      <color rgb="FFFEA998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ABA7A"/>
    <outlinePr summaryBelow="0" summaryRight="0"/>
  </sheetPr>
  <dimension ref="A1:N38"/>
  <sheetViews>
    <sheetView showGridLines="0" tabSelected="1" topLeftCell="A14" zoomScale="90" zoomScaleNormal="90" workbookViewId="0">
      <selection activeCell="C26" sqref="C26:H36"/>
    </sheetView>
  </sheetViews>
  <sheetFormatPr defaultColWidth="14.42578125" defaultRowHeight="15.75" customHeight="1"/>
  <cols>
    <col min="1" max="1" width="0.7109375" style="5" customWidth="1"/>
    <col min="2" max="2" width="54.7109375" style="5" customWidth="1"/>
    <col min="3" max="3" width="12.7109375" style="5" bestFit="1" customWidth="1"/>
    <col min="4" max="4" width="13.140625" style="5" bestFit="1" customWidth="1"/>
    <col min="5" max="5" width="13" style="5" customWidth="1"/>
    <col min="6" max="8" width="13.7109375" style="5" bestFit="1" customWidth="1"/>
    <col min="9" max="9" width="13.140625" style="5" bestFit="1" customWidth="1"/>
    <col min="10" max="13" width="13.7109375" style="5" bestFit="1" customWidth="1"/>
    <col min="14" max="14" width="13.28515625" style="5" customWidth="1"/>
    <col min="15" max="16384" width="14.42578125" style="5"/>
  </cols>
  <sheetData>
    <row r="1" spans="1:14" s="8" customFormat="1" ht="15.75" customHeight="1"/>
    <row r="2" spans="1:14" ht="16.5" customHeight="1">
      <c r="A2" s="1"/>
      <c r="B2" s="42" t="s">
        <v>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0.25" customHeight="1" thickBot="1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customHeight="1" thickTop="1">
      <c r="A4" s="3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4"/>
      <c r="B5" s="13"/>
      <c r="C5" s="43" t="s">
        <v>0</v>
      </c>
      <c r="D5" s="44"/>
      <c r="E5" s="43" t="s">
        <v>1</v>
      </c>
      <c r="F5" s="44"/>
      <c r="G5" s="43" t="s">
        <v>2</v>
      </c>
      <c r="H5" s="44"/>
      <c r="I5" s="43" t="s">
        <v>3</v>
      </c>
      <c r="J5" s="44"/>
      <c r="K5" s="43" t="s">
        <v>4</v>
      </c>
      <c r="L5" s="44"/>
      <c r="M5" s="43" t="s">
        <v>5</v>
      </c>
      <c r="N5" s="44"/>
    </row>
    <row r="6" spans="1:14" ht="14.25">
      <c r="A6" s="4"/>
      <c r="B6" s="13"/>
      <c r="C6" s="25" t="s">
        <v>6</v>
      </c>
      <c r="D6" s="26" t="s">
        <v>7</v>
      </c>
      <c r="E6" s="25" t="s">
        <v>6</v>
      </c>
      <c r="F6" s="26" t="s">
        <v>7</v>
      </c>
      <c r="G6" s="25" t="s">
        <v>6</v>
      </c>
      <c r="H6" s="26" t="s">
        <v>7</v>
      </c>
      <c r="I6" s="25" t="s">
        <v>6</v>
      </c>
      <c r="J6" s="26" t="s">
        <v>7</v>
      </c>
      <c r="K6" s="25" t="s">
        <v>6</v>
      </c>
      <c r="L6" s="26" t="s">
        <v>7</v>
      </c>
      <c r="M6" s="25" t="s">
        <v>6</v>
      </c>
      <c r="N6" s="26" t="s">
        <v>7</v>
      </c>
    </row>
    <row r="7" spans="1:14" ht="15" thickBot="1">
      <c r="A7" s="3"/>
      <c r="B7" s="27" t="s">
        <v>8</v>
      </c>
      <c r="C7" s="32">
        <f t="shared" ref="C7:L7" si="0">SUM(C11:C23)</f>
        <v>1034514.43</v>
      </c>
      <c r="D7" s="28">
        <f t="shared" si="0"/>
        <v>969560.26</v>
      </c>
      <c r="E7" s="32">
        <f t="shared" si="0"/>
        <v>1034514.43</v>
      </c>
      <c r="F7" s="28">
        <f t="shared" si="0"/>
        <v>969560.26</v>
      </c>
      <c r="G7" s="32">
        <f t="shared" si="0"/>
        <v>1034514.43</v>
      </c>
      <c r="H7" s="28">
        <f t="shared" si="0"/>
        <v>966830.26</v>
      </c>
      <c r="I7" s="33">
        <f t="shared" si="0"/>
        <v>1449929.43</v>
      </c>
      <c r="J7" s="34">
        <f t="shared" si="0"/>
        <v>1382245.26</v>
      </c>
      <c r="K7" s="35">
        <f t="shared" si="0"/>
        <v>1231314.72</v>
      </c>
      <c r="L7" s="28">
        <f t="shared" si="0"/>
        <v>1153896.55</v>
      </c>
      <c r="M7" s="28">
        <f t="shared" ref="M7:N7" si="1">SUM(M11:M23)</f>
        <v>1523757.13</v>
      </c>
      <c r="N7" s="28">
        <f t="shared" si="1"/>
        <v>1446338.96</v>
      </c>
    </row>
    <row r="8" spans="1:14" ht="13.5" thickTop="1">
      <c r="A8" s="3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3"/>
      <c r="B9" s="14" t="s">
        <v>9</v>
      </c>
      <c r="C9" s="18" t="s">
        <v>6</v>
      </c>
      <c r="D9" s="19" t="s">
        <v>7</v>
      </c>
      <c r="E9" s="18" t="s">
        <v>6</v>
      </c>
      <c r="F9" s="19" t="s">
        <v>7</v>
      </c>
      <c r="G9" s="18" t="s">
        <v>6</v>
      </c>
      <c r="H9" s="19" t="s">
        <v>7</v>
      </c>
      <c r="I9" s="18" t="s">
        <v>6</v>
      </c>
      <c r="J9" s="19" t="s">
        <v>7</v>
      </c>
      <c r="K9" s="18" t="s">
        <v>6</v>
      </c>
      <c r="L9" s="19" t="s">
        <v>7</v>
      </c>
      <c r="M9" s="18" t="s">
        <v>6</v>
      </c>
      <c r="N9" s="19" t="s">
        <v>7</v>
      </c>
    </row>
    <row r="10" spans="1:14" ht="12.75">
      <c r="A10" s="3"/>
      <c r="B10" s="20" t="s">
        <v>15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2.75">
      <c r="A11" s="3"/>
      <c r="B11" s="22" t="s">
        <v>12</v>
      </c>
      <c r="C11" s="30">
        <v>207096.26</v>
      </c>
      <c r="D11" s="23">
        <v>207096.26</v>
      </c>
      <c r="E11" s="30">
        <v>207096.26</v>
      </c>
      <c r="F11" s="23">
        <v>207096.26</v>
      </c>
      <c r="G11" s="30">
        <v>207096.26</v>
      </c>
      <c r="H11" s="23">
        <v>207096.26</v>
      </c>
      <c r="I11" s="30">
        <v>207096.26</v>
      </c>
      <c r="J11" s="23">
        <v>207096.26</v>
      </c>
      <c r="K11" s="30">
        <v>207096.26</v>
      </c>
      <c r="L11" s="23">
        <v>207096.26</v>
      </c>
      <c r="M11" s="30">
        <v>207096.26</v>
      </c>
      <c r="N11" s="23">
        <v>207096.26</v>
      </c>
    </row>
    <row r="12" spans="1:14" s="8" customFormat="1" ht="12.75">
      <c r="A12" s="3"/>
      <c r="B12" s="22" t="s">
        <v>22</v>
      </c>
      <c r="C12" s="30"/>
      <c r="D12" s="24"/>
      <c r="E12" s="30"/>
      <c r="F12" s="24"/>
      <c r="G12" s="31"/>
      <c r="H12" s="24"/>
      <c r="I12" s="31"/>
      <c r="J12" s="24"/>
      <c r="K12" s="31"/>
      <c r="L12" s="24"/>
      <c r="M12" s="31"/>
      <c r="N12" s="24"/>
    </row>
    <row r="13" spans="1:14" s="8" customFormat="1" ht="12.75">
      <c r="A13" s="3"/>
      <c r="B13" s="22" t="s">
        <v>18</v>
      </c>
      <c r="C13" s="30"/>
      <c r="D13" s="24"/>
      <c r="E13" s="30"/>
      <c r="F13" s="24"/>
      <c r="G13" s="15"/>
      <c r="H13" s="24"/>
      <c r="I13" s="15"/>
      <c r="J13" s="24"/>
      <c r="K13" s="15">
        <v>196800.29</v>
      </c>
      <c r="L13" s="24">
        <v>196800.29</v>
      </c>
      <c r="M13" s="15"/>
      <c r="N13" s="24"/>
    </row>
    <row r="14" spans="1:14" s="8" customFormat="1" ht="12.75">
      <c r="A14" s="3"/>
      <c r="B14" s="22" t="s">
        <v>19</v>
      </c>
      <c r="C14" s="30"/>
      <c r="D14" s="24"/>
      <c r="E14" s="30"/>
      <c r="F14" s="24"/>
      <c r="G14" s="15"/>
      <c r="H14" s="24"/>
      <c r="I14" s="15">
        <v>300000</v>
      </c>
      <c r="J14" s="24">
        <v>300000</v>
      </c>
      <c r="K14" s="15"/>
      <c r="L14" s="24"/>
      <c r="M14" s="15"/>
      <c r="N14" s="24"/>
    </row>
    <row r="15" spans="1:14" s="8" customFormat="1" ht="12.75">
      <c r="A15" s="3"/>
      <c r="B15" s="22" t="s">
        <v>20</v>
      </c>
      <c r="C15" s="30"/>
      <c r="D15" s="24"/>
      <c r="E15" s="30"/>
      <c r="F15" s="24"/>
      <c r="G15" s="15"/>
      <c r="H15" s="24"/>
      <c r="I15" s="15">
        <v>110000</v>
      </c>
      <c r="J15" s="24">
        <v>110000</v>
      </c>
      <c r="K15" s="15"/>
      <c r="L15" s="24"/>
      <c r="M15" s="15"/>
      <c r="N15" s="24"/>
    </row>
    <row r="16" spans="1:14" s="8" customFormat="1" ht="12.75">
      <c r="A16" s="3"/>
      <c r="B16" s="22" t="s">
        <v>21</v>
      </c>
      <c r="C16" s="30"/>
      <c r="D16" s="24"/>
      <c r="E16" s="30"/>
      <c r="F16" s="24"/>
      <c r="G16" s="15"/>
      <c r="H16" s="24"/>
      <c r="I16" s="15">
        <v>5415</v>
      </c>
      <c r="J16" s="24">
        <v>5415</v>
      </c>
      <c r="K16" s="15"/>
      <c r="L16" s="24"/>
      <c r="M16" s="15"/>
      <c r="N16" s="24"/>
    </row>
    <row r="17" spans="1:14" s="8" customFormat="1" ht="12.75">
      <c r="A17" s="3"/>
      <c r="B17" s="22" t="s">
        <v>23</v>
      </c>
      <c r="C17" s="30"/>
      <c r="D17" s="24"/>
      <c r="E17" s="30"/>
      <c r="F17" s="24"/>
      <c r="G17" s="15"/>
      <c r="H17" s="24"/>
      <c r="I17" s="15"/>
      <c r="J17" s="24"/>
      <c r="K17" s="15"/>
      <c r="L17" s="24"/>
      <c r="M17" s="15">
        <v>489242.7</v>
      </c>
      <c r="N17" s="24">
        <v>489242.7</v>
      </c>
    </row>
    <row r="18" spans="1:14" ht="12.75">
      <c r="A18" s="3"/>
      <c r="B18" s="20" t="s">
        <v>11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3"/>
      <c r="B19" s="22" t="s">
        <v>17</v>
      </c>
      <c r="C19" s="15">
        <v>750000</v>
      </c>
      <c r="D19" s="15">
        <v>750000</v>
      </c>
      <c r="E19" s="15">
        <v>750000</v>
      </c>
      <c r="F19" s="15">
        <v>750000</v>
      </c>
      <c r="G19" s="15">
        <v>750000</v>
      </c>
      <c r="H19" s="15">
        <v>750000</v>
      </c>
      <c r="I19" s="15">
        <v>750000</v>
      </c>
      <c r="J19" s="15">
        <v>750000</v>
      </c>
      <c r="K19" s="15">
        <v>750000</v>
      </c>
      <c r="L19" s="15">
        <v>750000</v>
      </c>
      <c r="M19" s="15">
        <v>750000</v>
      </c>
      <c r="N19" s="15">
        <v>750000</v>
      </c>
    </row>
    <row r="20" spans="1:14" ht="12.75">
      <c r="A20" s="3"/>
      <c r="B20" s="20" t="s">
        <v>10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>SUM(N21:N23)</f>
        <v>0</v>
      </c>
    </row>
    <row r="21" spans="1:14" ht="12.75">
      <c r="A21" s="3"/>
      <c r="B21" s="22" t="s">
        <v>16</v>
      </c>
      <c r="C21" s="30">
        <v>64954.17</v>
      </c>
      <c r="D21" s="29">
        <v>0</v>
      </c>
      <c r="E21" s="30">
        <v>64954.17</v>
      </c>
      <c r="F21" s="29">
        <v>0</v>
      </c>
      <c r="G21" s="30">
        <v>64954.17</v>
      </c>
      <c r="H21" s="29">
        <v>0</v>
      </c>
      <c r="I21" s="30">
        <v>64954.17</v>
      </c>
      <c r="J21" s="29">
        <v>0</v>
      </c>
      <c r="K21" s="30">
        <v>64954.17</v>
      </c>
      <c r="L21" s="29">
        <v>0</v>
      </c>
      <c r="M21" s="30">
        <v>64954.17</v>
      </c>
      <c r="N21" s="29">
        <v>0</v>
      </c>
    </row>
    <row r="22" spans="1:14" ht="12.75">
      <c r="A22" s="3"/>
      <c r="B22" s="22" t="s">
        <v>13</v>
      </c>
      <c r="C22" s="15">
        <v>9734</v>
      </c>
      <c r="D22" s="23">
        <v>9734</v>
      </c>
      <c r="E22" s="15">
        <v>9734</v>
      </c>
      <c r="F22" s="23">
        <v>9734</v>
      </c>
      <c r="G22" s="15">
        <v>9734</v>
      </c>
      <c r="H22" s="23">
        <v>9734</v>
      </c>
      <c r="I22" s="15">
        <v>9734</v>
      </c>
      <c r="J22" s="23">
        <v>9734</v>
      </c>
      <c r="K22" s="15">
        <v>9734</v>
      </c>
      <c r="L22" s="23">
        <v>0</v>
      </c>
      <c r="M22" s="30">
        <v>9734</v>
      </c>
      <c r="N22" s="29">
        <v>0</v>
      </c>
    </row>
    <row r="23" spans="1:14" ht="12.75">
      <c r="A23" s="3"/>
      <c r="B23" s="22" t="s">
        <v>14</v>
      </c>
      <c r="C23" s="15">
        <v>2730</v>
      </c>
      <c r="D23" s="23">
        <v>2730</v>
      </c>
      <c r="E23" s="15">
        <v>2730</v>
      </c>
      <c r="F23" s="23">
        <v>2730</v>
      </c>
      <c r="G23" s="15">
        <v>2730</v>
      </c>
      <c r="H23" s="23">
        <v>0</v>
      </c>
      <c r="I23" s="15">
        <v>2730</v>
      </c>
      <c r="J23" s="23">
        <v>0</v>
      </c>
      <c r="K23" s="15">
        <v>2730</v>
      </c>
      <c r="L23" s="23">
        <v>0</v>
      </c>
      <c r="M23" s="30">
        <v>2730</v>
      </c>
      <c r="N23" s="29">
        <v>0</v>
      </c>
    </row>
    <row r="24" spans="1:14" ht="9" customHeight="1">
      <c r="A24" s="40" t="str">
        <f>HYPERLINK("https://www.quantosobra.com.br/teste-gratuito-lp/","https://www.quantosobra.com.br/teste-gratuito-lp/")</f>
        <v>https://www.quantosobra.com.br/teste-gratuito-lp/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6" spans="1:14" s="9" customFormat="1" ht="15.75" customHeight="1"/>
    <row r="28" spans="1:14" ht="15.75" customHeight="1">
      <c r="D28" s="7"/>
      <c r="I28" s="6"/>
      <c r="J28" s="6"/>
    </row>
    <row r="29" spans="1:14" s="9" customFormat="1" ht="15.75" customHeight="1">
      <c r="D29" s="7"/>
      <c r="I29" s="6"/>
      <c r="J29" s="6"/>
    </row>
    <row r="30" spans="1:14" ht="15.75" customHeight="1">
      <c r="B30" s="9"/>
      <c r="C30" s="9"/>
      <c r="F30" s="6"/>
      <c r="I30" s="6"/>
      <c r="K30" s="6"/>
    </row>
    <row r="31" spans="1:14" ht="15.75" customHeight="1">
      <c r="B31" s="9"/>
      <c r="C31" s="9"/>
      <c r="I31" s="6"/>
    </row>
    <row r="32" spans="1:14" ht="15.75" customHeight="1">
      <c r="F32" s="9"/>
      <c r="G32" s="9"/>
    </row>
    <row r="33" spans="3:8" ht="15.75" customHeight="1">
      <c r="C33" s="39"/>
      <c r="D33" s="39"/>
      <c r="F33" s="9"/>
      <c r="G33" s="39"/>
      <c r="H33" s="39"/>
    </row>
    <row r="34" spans="3:8" ht="15.75" customHeight="1">
      <c r="F34" s="9"/>
      <c r="G34" s="9"/>
    </row>
    <row r="35" spans="3:8" ht="15.75" customHeight="1">
      <c r="F35" s="9"/>
      <c r="G35" s="9"/>
    </row>
    <row r="36" spans="3:8" ht="15.75" customHeight="1">
      <c r="F36" s="37"/>
      <c r="G36" s="36"/>
    </row>
    <row r="37" spans="3:8" ht="15.75" customHeight="1">
      <c r="F37" s="38"/>
      <c r="G37" s="38"/>
    </row>
    <row r="38" spans="3:8" ht="15.75" customHeight="1">
      <c r="F38" s="38"/>
      <c r="G38" s="38"/>
    </row>
  </sheetData>
  <mergeCells count="10">
    <mergeCell ref="C33:D33"/>
    <mergeCell ref="G33:H33"/>
    <mergeCell ref="A24:N24"/>
    <mergeCell ref="B2:N2"/>
    <mergeCell ref="C5:D5"/>
    <mergeCell ref="E5:F5"/>
    <mergeCell ref="G5:H5"/>
    <mergeCell ref="I5:J5"/>
    <mergeCell ref="K5:L5"/>
    <mergeCell ref="M5:N5"/>
  </mergeCells>
  <pageMargins left="0.19685039370078741" right="0.19685039370078741" top="1.3779527559055118" bottom="0.78740157480314965" header="0" footer="0.31496062992125984"/>
  <pageSetup paperSize="9" scale="6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03</dc:creator>
  <cp:lastModifiedBy>Financeiro 03</cp:lastModifiedBy>
  <cp:lastPrinted>2020-06-17T18:30:04Z</cp:lastPrinted>
  <dcterms:created xsi:type="dcterms:W3CDTF">2019-08-27T11:38:45Z</dcterms:created>
  <dcterms:modified xsi:type="dcterms:W3CDTF">2020-06-17T18:30:35Z</dcterms:modified>
</cp:coreProperties>
</file>